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1FB0A4CA9C63ECF/Documents/Misc/Excel/"/>
    </mc:Choice>
  </mc:AlternateContent>
  <xr:revisionPtr revIDLastSave="322" documentId="8_{7CA7AFB3-B85C-4149-B71D-1EEEE3071E13}" xr6:coauthVersionLast="47" xr6:coauthVersionMax="47" xr10:uidLastSave="{7ADA2D6D-121E-499F-A292-5DAED210EA08}"/>
  <bookViews>
    <workbookView xWindow="20970" yWindow="-16320" windowWidth="29040" windowHeight="16440" xr2:uid="{9F4C0390-EAC1-4076-BA6B-E41BB8B6DC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1" i="1" l="1"/>
  <c r="L37" i="1"/>
  <c r="J51" i="1"/>
  <c r="J37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J4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<sst xmlns="http://schemas.openxmlformats.org/spreadsheetml/2006/main" count="11" uniqueCount="11">
  <si>
    <t>kWh</t>
  </si>
  <si>
    <t>Start</t>
  </si>
  <si>
    <t>End</t>
  </si>
  <si>
    <t>Est Miles</t>
  </si>
  <si>
    <t>End Date</t>
  </si>
  <si>
    <t>Miles/kWh</t>
  </si>
  <si>
    <t>kWh/%</t>
  </si>
  <si>
    <t>Average miles/kWh on old tires</t>
  </si>
  <si>
    <t>Average miles/kWh on new tires</t>
  </si>
  <si>
    <t>Less than old tires - 1st month</t>
  </si>
  <si>
    <t>Less than old tires - 2nd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</si>
</sst>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14" fontId="0" fillId="0" borderId="0" xfId="0" applyNumberFormat="1"/>
    <xf numFmtId="9" fontId="0" fillId="0" borderId="0" xfId="1" applyFont="1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14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0" fillId="0" borderId="0" xfId="1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F089E-B668-4BA6-981E-64E46E83223B}">
  <dimension ref="B2:M80"/>
  <sheetViews>
    <sheetView tabSelected="1" workbookViewId="0">
      <pane ySplit="2" topLeftCell="A22" activePane="bottomLeft" state="frozen"/>
      <selection pane="bottomLeft" activeCell="M52" sqref="M52"/>
    </sheetView>
  </sheetViews>
  <sheetFormatPr defaultRowHeight="14.25" x14ac:dyDescent="0.45"/>
  <cols>
    <col min="2" max="2" width="9.06640625" style="1"/>
    <col min="3" max="4" width="9.06640625" style="5"/>
    <col min="5" max="6" width="9.06640625" style="2"/>
    <col min="7" max="7" width="9.06640625" style="3"/>
    <col min="8" max="8" width="9.06640625" style="4"/>
  </cols>
  <sheetData>
    <row r="2" spans="2:10" s="9" customFormat="1" x14ac:dyDescent="0.45">
      <c r="B2" s="6" t="s">
        <v>4</v>
      </c>
      <c r="C2" s="7" t="s">
        <v>0</v>
      </c>
      <c r="D2" s="7" t="s">
        <v>3</v>
      </c>
      <c r="E2" s="8" t="s">
        <v>1</v>
      </c>
      <c r="F2" s="8" t="s">
        <v>2</v>
      </c>
      <c r="G2" s="10" t="s">
        <v>5</v>
      </c>
      <c r="H2" s="11" t="s">
        <v>6</v>
      </c>
    </row>
    <row r="3" spans="2:10" x14ac:dyDescent="0.45">
      <c r="B3" s="1">
        <v>45792</v>
      </c>
      <c r="C3" s="5">
        <v>14</v>
      </c>
      <c r="D3" s="5">
        <v>38</v>
      </c>
      <c r="E3" s="2">
        <v>0.64</v>
      </c>
      <c r="F3" s="2">
        <v>0.79</v>
      </c>
      <c r="G3" s="3">
        <f>D3/C3</f>
        <v>2.7142857142857144</v>
      </c>
      <c r="H3" s="4">
        <f>C3/(F3-E3)/100</f>
        <v>0.93333333333333313</v>
      </c>
      <c r="I3" t="s">
        <v>7</v>
      </c>
    </row>
    <row r="4" spans="2:10" x14ac:dyDescent="0.45">
      <c r="B4" s="1">
        <v>45792</v>
      </c>
      <c r="C4" s="5">
        <v>5</v>
      </c>
      <c r="D4" s="5">
        <v>15</v>
      </c>
      <c r="E4" s="2">
        <v>0.74</v>
      </c>
      <c r="F4" s="2">
        <v>0.8</v>
      </c>
      <c r="G4" s="3">
        <f t="shared" ref="G4:G35" si="0">D4/C4</f>
        <v>3</v>
      </c>
      <c r="H4" s="4">
        <f t="shared" ref="H4:H35" si="1">C4/(F4-E4)/100</f>
        <v>0.83333333333333259</v>
      </c>
      <c r="J4" s="3">
        <f>SUM(D3:D34)/SUM(C3:C34)</f>
        <v>3.1541353383458648</v>
      </c>
    </row>
    <row r="5" spans="2:10" x14ac:dyDescent="0.45">
      <c r="B5" s="1">
        <v>45788</v>
      </c>
      <c r="C5" s="5">
        <v>8</v>
      </c>
      <c r="D5" s="5">
        <v>23</v>
      </c>
      <c r="E5" s="2">
        <v>0.71</v>
      </c>
      <c r="F5" s="2">
        <v>0.8</v>
      </c>
      <c r="G5" s="3">
        <f t="shared" si="0"/>
        <v>2.875</v>
      </c>
      <c r="H5" s="4">
        <f t="shared" si="1"/>
        <v>0.88888888888888817</v>
      </c>
    </row>
    <row r="6" spans="2:10" x14ac:dyDescent="0.45">
      <c r="B6" s="1">
        <v>45788</v>
      </c>
      <c r="C6" s="5">
        <v>12</v>
      </c>
      <c r="D6" s="5">
        <v>35</v>
      </c>
      <c r="E6" s="2">
        <v>0.66</v>
      </c>
      <c r="F6" s="2">
        <v>0.8</v>
      </c>
      <c r="G6" s="3">
        <f t="shared" si="0"/>
        <v>2.9166666666666665</v>
      </c>
      <c r="H6" s="4">
        <f t="shared" si="1"/>
        <v>0.8571428571428571</v>
      </c>
    </row>
    <row r="7" spans="2:10" x14ac:dyDescent="0.45">
      <c r="B7" s="1">
        <v>45787</v>
      </c>
      <c r="C7" s="5">
        <v>14</v>
      </c>
      <c r="D7" s="5">
        <v>43</v>
      </c>
      <c r="E7" s="2">
        <v>0.63</v>
      </c>
      <c r="F7" s="2">
        <v>0.77</v>
      </c>
      <c r="G7" s="3">
        <f t="shared" si="0"/>
        <v>3.0714285714285716</v>
      </c>
      <c r="H7" s="4">
        <f t="shared" si="1"/>
        <v>0.99999999999999989</v>
      </c>
    </row>
    <row r="8" spans="2:10" x14ac:dyDescent="0.45">
      <c r="B8" s="1">
        <v>45786</v>
      </c>
      <c r="C8" s="5">
        <v>14</v>
      </c>
      <c r="D8" s="5">
        <v>43</v>
      </c>
      <c r="E8" s="2">
        <v>0.64</v>
      </c>
      <c r="F8" s="2">
        <v>0.8</v>
      </c>
      <c r="G8" s="3">
        <f t="shared" si="0"/>
        <v>3.0714285714285716</v>
      </c>
      <c r="H8" s="4">
        <f t="shared" si="1"/>
        <v>0.87499999999999989</v>
      </c>
    </row>
    <row r="9" spans="2:10" x14ac:dyDescent="0.45">
      <c r="B9" s="1">
        <v>45783</v>
      </c>
      <c r="C9" s="5">
        <v>4</v>
      </c>
      <c r="D9" s="5">
        <v>4</v>
      </c>
      <c r="E9" s="2">
        <v>0.75</v>
      </c>
      <c r="F9" s="2">
        <v>0.8</v>
      </c>
      <c r="G9" s="3">
        <f t="shared" si="0"/>
        <v>1</v>
      </c>
      <c r="H9" s="4">
        <f t="shared" si="1"/>
        <v>0.79999999999999927</v>
      </c>
    </row>
    <row r="10" spans="2:10" x14ac:dyDescent="0.45">
      <c r="B10" s="1">
        <v>45782</v>
      </c>
      <c r="C10" s="5">
        <v>11</v>
      </c>
      <c r="D10" s="5">
        <v>23</v>
      </c>
      <c r="E10" s="2">
        <v>0.67</v>
      </c>
      <c r="F10" s="2">
        <v>0.8</v>
      </c>
      <c r="G10" s="3">
        <f t="shared" si="0"/>
        <v>2.0909090909090908</v>
      </c>
      <c r="H10" s="4">
        <f t="shared" si="1"/>
        <v>0.84615384615384615</v>
      </c>
    </row>
    <row r="11" spans="2:10" x14ac:dyDescent="0.45">
      <c r="B11" s="1">
        <v>45782</v>
      </c>
      <c r="C11" s="5">
        <v>26</v>
      </c>
      <c r="D11" s="5">
        <v>82</v>
      </c>
      <c r="E11" s="2">
        <v>0.5</v>
      </c>
      <c r="F11" s="2">
        <v>0.8</v>
      </c>
      <c r="G11" s="3">
        <f t="shared" si="0"/>
        <v>3.1538461538461537</v>
      </c>
      <c r="H11" s="4">
        <f t="shared" si="1"/>
        <v>0.86666666666666659</v>
      </c>
    </row>
    <row r="12" spans="2:10" x14ac:dyDescent="0.45">
      <c r="B12" s="1">
        <v>45781</v>
      </c>
      <c r="C12" s="5">
        <v>8</v>
      </c>
      <c r="D12" s="5">
        <v>25</v>
      </c>
      <c r="E12" s="2">
        <v>0.57999999999999996</v>
      </c>
      <c r="F12" s="2">
        <v>0.67</v>
      </c>
      <c r="G12" s="3">
        <f t="shared" si="0"/>
        <v>3.125</v>
      </c>
      <c r="H12" s="4">
        <f t="shared" si="1"/>
        <v>0.88888888888888817</v>
      </c>
    </row>
    <row r="13" spans="2:10" x14ac:dyDescent="0.45">
      <c r="B13" s="1">
        <v>45780</v>
      </c>
      <c r="C13" s="5">
        <v>11</v>
      </c>
      <c r="D13" s="5">
        <v>25</v>
      </c>
      <c r="E13" s="2">
        <v>0.67</v>
      </c>
      <c r="F13" s="2">
        <v>0.79</v>
      </c>
      <c r="G13" s="3">
        <f t="shared" si="0"/>
        <v>2.2727272727272729</v>
      </c>
      <c r="H13" s="4">
        <f t="shared" si="1"/>
        <v>0.91666666666666674</v>
      </c>
    </row>
    <row r="14" spans="2:10" x14ac:dyDescent="0.45">
      <c r="B14" s="1">
        <v>45778</v>
      </c>
      <c r="C14" s="5">
        <v>17</v>
      </c>
      <c r="D14" s="5">
        <v>45</v>
      </c>
      <c r="E14" s="2">
        <v>0.61</v>
      </c>
      <c r="F14" s="2">
        <v>0.8</v>
      </c>
      <c r="G14" s="3">
        <f t="shared" si="0"/>
        <v>2.6470588235294117</v>
      </c>
      <c r="H14" s="4">
        <f t="shared" si="1"/>
        <v>0.89473684210526283</v>
      </c>
    </row>
    <row r="15" spans="2:10" x14ac:dyDescent="0.45">
      <c r="B15" s="1">
        <v>45777</v>
      </c>
      <c r="C15" s="5">
        <v>14</v>
      </c>
      <c r="D15" s="5">
        <v>43</v>
      </c>
      <c r="E15" s="2">
        <v>0.63</v>
      </c>
      <c r="F15" s="2">
        <v>0.8</v>
      </c>
      <c r="G15" s="3">
        <f t="shared" si="0"/>
        <v>3.0714285714285716</v>
      </c>
      <c r="H15" s="4">
        <f t="shared" si="1"/>
        <v>0.82352941176470562</v>
      </c>
    </row>
    <row r="16" spans="2:10" x14ac:dyDescent="0.45">
      <c r="B16" s="1">
        <v>45776</v>
      </c>
      <c r="C16" s="5">
        <v>5</v>
      </c>
      <c r="D16" s="5">
        <v>13</v>
      </c>
      <c r="E16" s="2">
        <v>0.74</v>
      </c>
      <c r="F16" s="2">
        <v>0.79</v>
      </c>
      <c r="G16" s="3">
        <f t="shared" si="0"/>
        <v>2.6</v>
      </c>
      <c r="H16" s="4">
        <f t="shared" si="1"/>
        <v>0.99999999999999911</v>
      </c>
    </row>
    <row r="17" spans="2:8" x14ac:dyDescent="0.45">
      <c r="B17" s="1">
        <v>45775</v>
      </c>
      <c r="C17" s="5">
        <v>4</v>
      </c>
      <c r="D17" s="5">
        <v>13</v>
      </c>
      <c r="E17" s="2">
        <v>0.75</v>
      </c>
      <c r="F17" s="2">
        <v>0.8</v>
      </c>
      <c r="G17" s="3">
        <f t="shared" si="0"/>
        <v>3.25</v>
      </c>
      <c r="H17" s="4">
        <f t="shared" si="1"/>
        <v>0.79999999999999927</v>
      </c>
    </row>
    <row r="18" spans="2:8" x14ac:dyDescent="0.45">
      <c r="B18" s="1">
        <v>45775</v>
      </c>
      <c r="C18" s="5">
        <v>59</v>
      </c>
      <c r="D18" s="5">
        <v>198</v>
      </c>
      <c r="E18" s="2">
        <v>0.09</v>
      </c>
      <c r="F18" s="2">
        <v>0.8</v>
      </c>
      <c r="G18" s="3">
        <f t="shared" si="0"/>
        <v>3.3559322033898304</v>
      </c>
      <c r="H18" s="4">
        <f t="shared" si="1"/>
        <v>0.83098591549295764</v>
      </c>
    </row>
    <row r="19" spans="2:8" x14ac:dyDescent="0.45">
      <c r="B19" s="1">
        <v>45774</v>
      </c>
      <c r="C19" s="5">
        <v>4</v>
      </c>
      <c r="D19" s="5">
        <v>11</v>
      </c>
      <c r="E19" s="2">
        <v>0.78</v>
      </c>
      <c r="F19" s="2">
        <v>0.82</v>
      </c>
      <c r="G19" s="3">
        <f t="shared" si="0"/>
        <v>2.75</v>
      </c>
      <c r="H19" s="4">
        <f t="shared" si="1"/>
        <v>1.0000000000000018</v>
      </c>
    </row>
    <row r="20" spans="2:8" x14ac:dyDescent="0.45">
      <c r="B20" s="1">
        <v>45774</v>
      </c>
      <c r="C20" s="5">
        <v>43</v>
      </c>
      <c r="D20" s="5">
        <v>149</v>
      </c>
      <c r="E20" s="2">
        <v>0.51</v>
      </c>
      <c r="F20" s="2">
        <v>1</v>
      </c>
      <c r="G20" s="3">
        <f t="shared" si="0"/>
        <v>3.4651162790697674</v>
      </c>
      <c r="H20" s="4">
        <f t="shared" si="1"/>
        <v>0.87755102040816324</v>
      </c>
    </row>
    <row r="21" spans="2:8" x14ac:dyDescent="0.45">
      <c r="B21" s="1">
        <v>45772</v>
      </c>
      <c r="C21" s="5">
        <v>7</v>
      </c>
      <c r="D21" s="5">
        <v>20</v>
      </c>
      <c r="E21" s="2">
        <v>0.72</v>
      </c>
      <c r="F21" s="2">
        <v>0.8</v>
      </c>
      <c r="G21" s="3">
        <f t="shared" si="0"/>
        <v>2.8571428571428572</v>
      </c>
      <c r="H21" s="4">
        <f t="shared" si="1"/>
        <v>0.87499999999999933</v>
      </c>
    </row>
    <row r="22" spans="2:8" x14ac:dyDescent="0.45">
      <c r="B22" s="1">
        <v>45771</v>
      </c>
      <c r="C22" s="5">
        <v>5</v>
      </c>
      <c r="D22" s="5">
        <v>17</v>
      </c>
      <c r="E22" s="2">
        <v>0.74</v>
      </c>
      <c r="F22" s="2">
        <v>0.8</v>
      </c>
      <c r="G22" s="3">
        <f t="shared" si="0"/>
        <v>3.4</v>
      </c>
      <c r="H22" s="4">
        <f t="shared" si="1"/>
        <v>0.83333333333333259</v>
      </c>
    </row>
    <row r="23" spans="2:8" x14ac:dyDescent="0.45">
      <c r="B23" s="1">
        <v>45769</v>
      </c>
      <c r="C23" s="5">
        <v>71</v>
      </c>
      <c r="D23" s="5">
        <v>239</v>
      </c>
      <c r="E23" s="2">
        <v>0.19</v>
      </c>
      <c r="F23" s="2">
        <v>1</v>
      </c>
      <c r="G23" s="3">
        <f t="shared" si="0"/>
        <v>3.3661971830985915</v>
      </c>
      <c r="H23" s="4">
        <f t="shared" si="1"/>
        <v>0.87654320987654311</v>
      </c>
    </row>
    <row r="24" spans="2:8" x14ac:dyDescent="0.45">
      <c r="B24" s="1">
        <v>45765</v>
      </c>
      <c r="C24" s="5">
        <v>23</v>
      </c>
      <c r="D24" s="5">
        <v>74</v>
      </c>
      <c r="E24" s="2">
        <v>0.54</v>
      </c>
      <c r="F24" s="2">
        <v>0.8</v>
      </c>
      <c r="G24" s="3">
        <f t="shared" si="0"/>
        <v>3.2173913043478262</v>
      </c>
      <c r="H24" s="4">
        <f t="shared" si="1"/>
        <v>0.88461538461538458</v>
      </c>
    </row>
    <row r="25" spans="2:8" x14ac:dyDescent="0.45">
      <c r="B25" s="1">
        <v>45764</v>
      </c>
      <c r="C25" s="5">
        <v>19</v>
      </c>
      <c r="D25" s="5">
        <v>66</v>
      </c>
      <c r="E25" s="2">
        <v>0.57999999999999996</v>
      </c>
      <c r="F25" s="2">
        <v>0.8</v>
      </c>
      <c r="G25" s="3">
        <f t="shared" si="0"/>
        <v>3.4736842105263159</v>
      </c>
      <c r="H25" s="4">
        <f t="shared" si="1"/>
        <v>0.86363636363636331</v>
      </c>
    </row>
    <row r="26" spans="2:8" x14ac:dyDescent="0.45">
      <c r="B26" s="1">
        <v>45762</v>
      </c>
      <c r="C26" s="5">
        <v>23</v>
      </c>
      <c r="D26" s="5">
        <v>71</v>
      </c>
      <c r="E26" s="2">
        <v>0.54</v>
      </c>
      <c r="F26" s="2">
        <v>0.8</v>
      </c>
      <c r="G26" s="3">
        <f t="shared" si="0"/>
        <v>3.0869565217391304</v>
      </c>
      <c r="H26" s="4">
        <f t="shared" si="1"/>
        <v>0.88461538461538458</v>
      </c>
    </row>
    <row r="27" spans="2:8" x14ac:dyDescent="0.45">
      <c r="B27" s="1">
        <v>45761</v>
      </c>
      <c r="C27" s="5">
        <v>14</v>
      </c>
      <c r="D27" s="5">
        <v>46</v>
      </c>
      <c r="E27" s="2">
        <v>0.64</v>
      </c>
      <c r="F27" s="2">
        <v>0.8</v>
      </c>
      <c r="G27" s="3">
        <f t="shared" si="0"/>
        <v>3.2857142857142856</v>
      </c>
      <c r="H27" s="4">
        <f t="shared" si="1"/>
        <v>0.87499999999999989</v>
      </c>
    </row>
    <row r="28" spans="2:8" x14ac:dyDescent="0.45">
      <c r="B28" s="1">
        <v>45759</v>
      </c>
      <c r="C28" s="5">
        <v>12</v>
      </c>
      <c r="D28" s="5">
        <v>40</v>
      </c>
      <c r="E28" s="2">
        <v>0.66</v>
      </c>
      <c r="F28" s="2">
        <v>0.8</v>
      </c>
      <c r="G28" s="3">
        <f t="shared" si="0"/>
        <v>3.3333333333333335</v>
      </c>
      <c r="H28" s="4">
        <f t="shared" si="1"/>
        <v>0.8571428571428571</v>
      </c>
    </row>
    <row r="29" spans="2:8" x14ac:dyDescent="0.45">
      <c r="B29" s="1">
        <v>45758</v>
      </c>
      <c r="C29" s="5">
        <v>17</v>
      </c>
      <c r="D29" s="5">
        <v>55</v>
      </c>
      <c r="E29" s="2">
        <v>0.62</v>
      </c>
      <c r="F29" s="2">
        <v>0.8</v>
      </c>
      <c r="G29" s="3">
        <f t="shared" si="0"/>
        <v>3.2352941176470589</v>
      </c>
      <c r="H29" s="4">
        <f t="shared" si="1"/>
        <v>0.9444444444444442</v>
      </c>
    </row>
    <row r="30" spans="2:8" x14ac:dyDescent="0.45">
      <c r="B30" s="1">
        <v>45756</v>
      </c>
      <c r="C30" s="5">
        <v>14</v>
      </c>
      <c r="D30" s="5">
        <v>41</v>
      </c>
      <c r="E30" s="2">
        <v>0.64</v>
      </c>
      <c r="F30" s="2">
        <v>0.8</v>
      </c>
      <c r="G30" s="3">
        <f t="shared" si="0"/>
        <v>2.9285714285714284</v>
      </c>
      <c r="H30" s="4">
        <f t="shared" si="1"/>
        <v>0.87499999999999989</v>
      </c>
    </row>
    <row r="31" spans="2:8" x14ac:dyDescent="0.45">
      <c r="B31" s="1">
        <v>45754</v>
      </c>
      <c r="C31" s="5">
        <v>16</v>
      </c>
      <c r="D31" s="5">
        <v>59</v>
      </c>
      <c r="E31" s="2">
        <v>0.61</v>
      </c>
      <c r="F31" s="2">
        <v>0.8</v>
      </c>
      <c r="G31" s="3">
        <f t="shared" si="0"/>
        <v>3.6875</v>
      </c>
      <c r="H31" s="4">
        <f t="shared" si="1"/>
        <v>0.84210526315789447</v>
      </c>
    </row>
    <row r="32" spans="2:8" x14ac:dyDescent="0.45">
      <c r="B32" s="1">
        <v>45752</v>
      </c>
      <c r="C32" s="5">
        <v>17</v>
      </c>
      <c r="D32" s="5">
        <v>53</v>
      </c>
      <c r="E32" s="2">
        <v>0.61</v>
      </c>
      <c r="F32" s="2">
        <v>0.8</v>
      </c>
      <c r="G32" s="3">
        <f t="shared" si="0"/>
        <v>3.1176470588235294</v>
      </c>
      <c r="H32" s="4">
        <f t="shared" si="1"/>
        <v>0.89473684210526283</v>
      </c>
    </row>
    <row r="33" spans="2:13" x14ac:dyDescent="0.45">
      <c r="B33" s="1">
        <v>45750</v>
      </c>
      <c r="C33" s="5">
        <v>17</v>
      </c>
      <c r="D33" s="5">
        <v>55</v>
      </c>
      <c r="E33" s="2">
        <v>0.61</v>
      </c>
      <c r="F33" s="2">
        <v>0.8</v>
      </c>
      <c r="G33" s="3">
        <f t="shared" si="0"/>
        <v>3.2352941176470589</v>
      </c>
      <c r="H33" s="4">
        <f t="shared" si="1"/>
        <v>0.89473684210526283</v>
      </c>
    </row>
    <row r="34" spans="2:13" x14ac:dyDescent="0.45">
      <c r="B34" s="1">
        <v>45748</v>
      </c>
      <c r="C34" s="5">
        <v>4</v>
      </c>
      <c r="D34" s="5">
        <v>14</v>
      </c>
      <c r="E34" s="2">
        <v>0.75</v>
      </c>
      <c r="F34" s="2">
        <v>0.8</v>
      </c>
      <c r="G34" s="3">
        <f t="shared" si="0"/>
        <v>3.5</v>
      </c>
      <c r="H34" s="4">
        <f t="shared" si="1"/>
        <v>0.79999999999999927</v>
      </c>
    </row>
    <row r="35" spans="2:13" x14ac:dyDescent="0.45">
      <c r="G35" s="3" t="e">
        <f t="shared" si="0"/>
        <v>#DIV/0!</v>
      </c>
      <c r="H35" s="4" t="e">
        <f t="shared" si="1"/>
        <v>#DIV/0!</v>
      </c>
    </row>
    <row r="36" spans="2:13" x14ac:dyDescent="0.45">
      <c r="B36" s="1">
        <v>45794</v>
      </c>
      <c r="C36" s="5">
        <v>18</v>
      </c>
      <c r="D36" s="5">
        <v>54</v>
      </c>
      <c r="E36" s="2">
        <v>0.59</v>
      </c>
      <c r="F36" s="2">
        <v>0.8</v>
      </c>
      <c r="G36" s="3">
        <f t="shared" ref="G36:G63" si="2">D36/C36</f>
        <v>3</v>
      </c>
      <c r="H36" s="4">
        <f t="shared" ref="H36:H63" si="3">C36/(F36-E36)/100</f>
        <v>0.85714285714285676</v>
      </c>
      <c r="I36" t="s">
        <v>8</v>
      </c>
    </row>
    <row r="37" spans="2:13" x14ac:dyDescent="0.45">
      <c r="B37" s="1">
        <v>45795</v>
      </c>
      <c r="C37" s="5">
        <v>44</v>
      </c>
      <c r="D37" s="5">
        <v>130</v>
      </c>
      <c r="E37" s="2">
        <v>0.52</v>
      </c>
      <c r="F37" s="2">
        <v>0.72</v>
      </c>
      <c r="G37" s="3">
        <f t="shared" si="2"/>
        <v>2.9545454545454546</v>
      </c>
      <c r="H37" s="4">
        <f t="shared" si="3"/>
        <v>2.2000000000000006</v>
      </c>
      <c r="J37" s="3">
        <f>SUM(D36:D50)/SUM(C36:C50)</f>
        <v>3.051869158878505</v>
      </c>
      <c r="L37" s="12">
        <f>1-(J37/J$4)</f>
        <v>3.2422888841856623E-2</v>
      </c>
      <c r="M37" t="s">
        <v>9</v>
      </c>
    </row>
    <row r="38" spans="2:13" x14ac:dyDescent="0.45">
      <c r="B38" s="1">
        <v>45795</v>
      </c>
      <c r="C38" s="5">
        <v>6</v>
      </c>
      <c r="D38" s="5">
        <v>18</v>
      </c>
      <c r="E38" s="2">
        <v>0.55000000000000004</v>
      </c>
      <c r="F38" s="2">
        <v>0.61</v>
      </c>
      <c r="G38" s="3">
        <f t="shared" si="2"/>
        <v>3</v>
      </c>
      <c r="H38" s="4">
        <f t="shared" si="3"/>
        <v>1.0000000000000009</v>
      </c>
    </row>
    <row r="39" spans="2:13" x14ac:dyDescent="0.45">
      <c r="B39" s="1">
        <v>45796</v>
      </c>
      <c r="C39" s="5">
        <v>18</v>
      </c>
      <c r="D39" s="5">
        <v>66</v>
      </c>
      <c r="E39" s="2">
        <v>0.6</v>
      </c>
      <c r="F39" s="2">
        <v>0.8</v>
      </c>
      <c r="G39" s="3">
        <f t="shared" si="2"/>
        <v>3.6666666666666665</v>
      </c>
      <c r="H39" s="4">
        <f t="shared" si="3"/>
        <v>0.89999999999999969</v>
      </c>
    </row>
    <row r="40" spans="2:13" x14ac:dyDescent="0.45">
      <c r="B40" s="1">
        <v>45797</v>
      </c>
      <c r="C40" s="5">
        <v>15</v>
      </c>
      <c r="D40" s="5">
        <v>52</v>
      </c>
      <c r="E40" s="2">
        <v>0.63</v>
      </c>
      <c r="F40" s="2">
        <v>0.79</v>
      </c>
      <c r="G40" s="3">
        <f t="shared" si="2"/>
        <v>3.4666666666666668</v>
      </c>
      <c r="H40" s="4">
        <f t="shared" si="3"/>
        <v>0.93749999999999989</v>
      </c>
    </row>
    <row r="41" spans="2:13" x14ac:dyDescent="0.45">
      <c r="B41" s="1">
        <v>45797</v>
      </c>
      <c r="C41" s="5">
        <v>7</v>
      </c>
      <c r="D41" s="5">
        <v>17</v>
      </c>
      <c r="E41" s="2">
        <v>0.71</v>
      </c>
      <c r="F41" s="2">
        <v>0.8</v>
      </c>
      <c r="G41" s="3">
        <f t="shared" si="2"/>
        <v>2.4285714285714284</v>
      </c>
      <c r="H41" s="4">
        <f t="shared" si="3"/>
        <v>0.77777777777777712</v>
      </c>
    </row>
    <row r="42" spans="2:13" x14ac:dyDescent="0.45">
      <c r="B42" s="1">
        <v>45798</v>
      </c>
      <c r="C42" s="5">
        <v>5</v>
      </c>
      <c r="D42" s="5">
        <v>13</v>
      </c>
      <c r="E42" s="2">
        <v>0.74</v>
      </c>
      <c r="F42" s="2">
        <v>0.79</v>
      </c>
      <c r="G42" s="3">
        <f t="shared" si="2"/>
        <v>2.6</v>
      </c>
      <c r="H42" s="4">
        <f t="shared" si="3"/>
        <v>0.99999999999999911</v>
      </c>
    </row>
    <row r="43" spans="2:13" x14ac:dyDescent="0.45">
      <c r="B43" s="1">
        <v>45798</v>
      </c>
      <c r="C43" s="5">
        <v>1</v>
      </c>
      <c r="D43" s="5">
        <v>0.1</v>
      </c>
      <c r="E43" s="2">
        <v>0.79</v>
      </c>
      <c r="F43" s="2">
        <v>0.8</v>
      </c>
      <c r="G43" s="3">
        <f t="shared" si="2"/>
        <v>0.1</v>
      </c>
      <c r="H43" s="4">
        <f t="shared" si="3"/>
        <v>0.99999999999999911</v>
      </c>
    </row>
    <row r="44" spans="2:13" x14ac:dyDescent="0.45">
      <c r="B44" s="1">
        <v>45801</v>
      </c>
      <c r="C44" s="5">
        <v>29</v>
      </c>
      <c r="D44" s="5">
        <v>96</v>
      </c>
      <c r="E44" s="2">
        <v>0.47</v>
      </c>
      <c r="F44" s="2">
        <v>0.8</v>
      </c>
      <c r="G44" s="3">
        <f t="shared" si="2"/>
        <v>3.3103448275862069</v>
      </c>
      <c r="H44" s="4">
        <f t="shared" si="3"/>
        <v>0.87878787878787856</v>
      </c>
    </row>
    <row r="45" spans="2:13" x14ac:dyDescent="0.45">
      <c r="B45" s="1">
        <v>45802</v>
      </c>
      <c r="C45" s="5">
        <v>24</v>
      </c>
      <c r="D45" s="5">
        <v>72</v>
      </c>
      <c r="E45" s="2">
        <v>0.53</v>
      </c>
      <c r="F45" s="2">
        <v>0.8</v>
      </c>
      <c r="G45" s="3">
        <f t="shared" si="2"/>
        <v>3</v>
      </c>
      <c r="H45" s="4">
        <f t="shared" si="3"/>
        <v>0.88888888888888884</v>
      </c>
    </row>
    <row r="46" spans="2:13" x14ac:dyDescent="0.45">
      <c r="B46" s="1">
        <v>45803</v>
      </c>
      <c r="C46" s="5">
        <v>3</v>
      </c>
      <c r="D46" s="5">
        <v>15</v>
      </c>
      <c r="E46" s="2">
        <v>0.76</v>
      </c>
      <c r="F46" s="2">
        <v>0.8</v>
      </c>
      <c r="G46" s="3">
        <f t="shared" si="2"/>
        <v>5</v>
      </c>
      <c r="H46" s="4">
        <f t="shared" si="3"/>
        <v>0.74999999999999933</v>
      </c>
    </row>
    <row r="47" spans="2:13" x14ac:dyDescent="0.45">
      <c r="B47" s="1">
        <v>45804</v>
      </c>
      <c r="C47" s="5">
        <v>14</v>
      </c>
      <c r="D47" s="5">
        <v>40</v>
      </c>
      <c r="E47" s="2">
        <v>0.64</v>
      </c>
      <c r="F47" s="2">
        <v>0.8</v>
      </c>
      <c r="G47" s="3">
        <f t="shared" si="2"/>
        <v>2.8571428571428572</v>
      </c>
      <c r="H47" s="4">
        <f t="shared" si="3"/>
        <v>0.87499999999999989</v>
      </c>
    </row>
    <row r="48" spans="2:13" x14ac:dyDescent="0.45">
      <c r="B48" s="1">
        <v>45805</v>
      </c>
      <c r="C48" s="5">
        <v>6</v>
      </c>
      <c r="D48" s="5">
        <v>14</v>
      </c>
      <c r="E48" s="2">
        <v>0.73</v>
      </c>
      <c r="F48" s="2">
        <v>0.8</v>
      </c>
      <c r="G48" s="3">
        <f t="shared" si="2"/>
        <v>2.3333333333333335</v>
      </c>
      <c r="H48" s="4">
        <f t="shared" si="3"/>
        <v>0.85714285714285632</v>
      </c>
    </row>
    <row r="49" spans="2:13" x14ac:dyDescent="0.45">
      <c r="B49" s="1">
        <v>45807</v>
      </c>
      <c r="C49" s="5">
        <v>19</v>
      </c>
      <c r="D49" s="5">
        <v>54</v>
      </c>
      <c r="E49" s="2">
        <v>0.59</v>
      </c>
      <c r="F49" s="2">
        <v>0.8</v>
      </c>
      <c r="G49" s="3">
        <f t="shared" si="2"/>
        <v>2.8421052631578947</v>
      </c>
      <c r="H49" s="4">
        <f t="shared" si="3"/>
        <v>0.90476190476190443</v>
      </c>
    </row>
    <row r="50" spans="2:13" x14ac:dyDescent="0.45">
      <c r="B50" s="1">
        <v>45808</v>
      </c>
      <c r="C50" s="5">
        <v>5</v>
      </c>
      <c r="D50" s="5">
        <v>12</v>
      </c>
      <c r="E50" s="2">
        <v>0.2</v>
      </c>
      <c r="F50" s="2">
        <v>0.27</v>
      </c>
      <c r="G50" s="3">
        <f t="shared" si="2"/>
        <v>2.4</v>
      </c>
      <c r="H50" s="4">
        <f t="shared" si="3"/>
        <v>0.71428571428571419</v>
      </c>
    </row>
    <row r="51" spans="2:13" x14ac:dyDescent="0.45">
      <c r="B51" s="1">
        <v>45809</v>
      </c>
      <c r="C51" s="5">
        <v>45</v>
      </c>
      <c r="D51" s="5">
        <v>155</v>
      </c>
      <c r="E51" s="2">
        <v>0.27</v>
      </c>
      <c r="F51" s="2">
        <v>0.8</v>
      </c>
      <c r="G51" s="3">
        <f t="shared" si="2"/>
        <v>3.4444444444444446</v>
      </c>
      <c r="H51" s="4">
        <f t="shared" si="3"/>
        <v>0.84905660377358483</v>
      </c>
      <c r="J51" s="3">
        <f>SUM(D36:D82)/SUM(C36:C82)</f>
        <v>3.0649459783913566</v>
      </c>
      <c r="L51" s="12">
        <f>1-(J51/J$4)</f>
        <v>2.8276960366983461E-2</v>
      </c>
      <c r="M51" t="s">
        <v>10</v>
      </c>
    </row>
    <row r="52" spans="2:13" x14ac:dyDescent="0.45">
      <c r="B52" s="1">
        <v>45809</v>
      </c>
      <c r="C52" s="5">
        <v>9</v>
      </c>
      <c r="D52" s="5">
        <v>19</v>
      </c>
      <c r="E52" s="2">
        <v>0.7</v>
      </c>
      <c r="F52" s="2">
        <v>0.8</v>
      </c>
      <c r="G52" s="3">
        <f t="shared" si="2"/>
        <v>2.1111111111111112</v>
      </c>
      <c r="H52" s="4">
        <f t="shared" si="3"/>
        <v>0.89999999999999913</v>
      </c>
    </row>
    <row r="53" spans="2:13" x14ac:dyDescent="0.45">
      <c r="B53" s="1">
        <v>45810</v>
      </c>
      <c r="C53" s="5">
        <v>19</v>
      </c>
      <c r="D53" s="5">
        <v>55</v>
      </c>
      <c r="E53" s="2">
        <v>0.59</v>
      </c>
      <c r="F53" s="2">
        <v>0.8</v>
      </c>
      <c r="G53" s="3">
        <f t="shared" si="2"/>
        <v>2.8947368421052633</v>
      </c>
      <c r="H53" s="4">
        <f t="shared" si="3"/>
        <v>0.90476190476190443</v>
      </c>
    </row>
    <row r="54" spans="2:13" x14ac:dyDescent="0.45">
      <c r="B54" s="1">
        <v>45812</v>
      </c>
      <c r="C54" s="5">
        <v>33</v>
      </c>
      <c r="D54" s="5">
        <v>99</v>
      </c>
      <c r="E54" s="2">
        <v>0.52</v>
      </c>
      <c r="F54" s="2">
        <v>0.89</v>
      </c>
      <c r="G54" s="3">
        <f t="shared" si="2"/>
        <v>3</v>
      </c>
      <c r="H54" s="4">
        <f t="shared" si="3"/>
        <v>0.89189189189189189</v>
      </c>
    </row>
    <row r="55" spans="2:13" x14ac:dyDescent="0.45">
      <c r="B55" s="1">
        <v>45813</v>
      </c>
      <c r="C55" s="5">
        <v>49</v>
      </c>
      <c r="D55" s="5">
        <v>154</v>
      </c>
      <c r="E55" s="2">
        <v>0.24</v>
      </c>
      <c r="F55" s="2">
        <v>0.8</v>
      </c>
      <c r="G55" s="3">
        <f t="shared" si="2"/>
        <v>3.1428571428571428</v>
      </c>
      <c r="H55" s="4">
        <f t="shared" si="3"/>
        <v>0.87499999999999989</v>
      </c>
    </row>
    <row r="56" spans="2:13" x14ac:dyDescent="0.45">
      <c r="B56" s="1">
        <v>45814</v>
      </c>
      <c r="C56" s="5">
        <v>18</v>
      </c>
      <c r="D56" s="5">
        <v>63</v>
      </c>
      <c r="E56" s="2">
        <v>0.8</v>
      </c>
      <c r="F56" s="2">
        <v>1</v>
      </c>
      <c r="G56" s="3">
        <f t="shared" si="2"/>
        <v>3.5</v>
      </c>
      <c r="H56" s="4">
        <f t="shared" si="3"/>
        <v>0.90000000000000013</v>
      </c>
    </row>
    <row r="57" spans="2:13" x14ac:dyDescent="0.45">
      <c r="B57" s="1">
        <v>45814</v>
      </c>
      <c r="C57" s="5">
        <v>51</v>
      </c>
      <c r="D57" s="5">
        <v>158</v>
      </c>
      <c r="E57" s="2">
        <v>0.26</v>
      </c>
      <c r="F57" s="2">
        <v>0.84</v>
      </c>
      <c r="G57" s="3">
        <f t="shared" si="2"/>
        <v>3.0980392156862746</v>
      </c>
      <c r="H57" s="4">
        <f t="shared" si="3"/>
        <v>0.8793103448275863</v>
      </c>
    </row>
    <row r="58" spans="2:13" x14ac:dyDescent="0.45">
      <c r="B58" s="1">
        <v>45814</v>
      </c>
      <c r="C58" s="5">
        <v>41</v>
      </c>
      <c r="D58" s="5">
        <v>120</v>
      </c>
      <c r="E58" s="2">
        <v>0.23</v>
      </c>
      <c r="F58" s="2">
        <v>0.7</v>
      </c>
      <c r="G58" s="3">
        <f t="shared" si="2"/>
        <v>2.9268292682926829</v>
      </c>
      <c r="H58" s="4">
        <f t="shared" si="3"/>
        <v>0.87234042553191504</v>
      </c>
    </row>
    <row r="59" spans="2:13" x14ac:dyDescent="0.45">
      <c r="B59" s="1">
        <v>45816</v>
      </c>
      <c r="C59" s="5">
        <v>36</v>
      </c>
      <c r="D59" s="5">
        <v>106</v>
      </c>
      <c r="E59" s="2">
        <v>0.13</v>
      </c>
      <c r="F59" s="2">
        <v>0.56000000000000005</v>
      </c>
      <c r="G59" s="3">
        <f t="shared" si="2"/>
        <v>2.9444444444444446</v>
      </c>
      <c r="H59" s="4">
        <f t="shared" si="3"/>
        <v>0.83720930232558133</v>
      </c>
    </row>
    <row r="60" spans="2:13" x14ac:dyDescent="0.45">
      <c r="B60" s="1">
        <v>45816</v>
      </c>
      <c r="C60" s="5">
        <v>47</v>
      </c>
      <c r="D60" s="5">
        <v>139</v>
      </c>
      <c r="E60" s="2">
        <v>0.21</v>
      </c>
      <c r="F60" s="2">
        <v>0.75</v>
      </c>
      <c r="G60" s="3">
        <f t="shared" si="2"/>
        <v>2.9574468085106385</v>
      </c>
      <c r="H60" s="4">
        <f t="shared" si="3"/>
        <v>0.87037037037037035</v>
      </c>
    </row>
    <row r="61" spans="2:13" x14ac:dyDescent="0.45">
      <c r="B61" s="1">
        <v>45816</v>
      </c>
      <c r="C61" s="5">
        <v>11</v>
      </c>
      <c r="D61" s="5">
        <v>32</v>
      </c>
      <c r="E61" s="2">
        <v>0.2</v>
      </c>
      <c r="F61" s="2">
        <v>0.33</v>
      </c>
      <c r="G61" s="3">
        <f t="shared" si="2"/>
        <v>2.9090909090909092</v>
      </c>
      <c r="H61" s="4">
        <f t="shared" si="3"/>
        <v>0.84615384615384615</v>
      </c>
    </row>
    <row r="62" spans="2:13" x14ac:dyDescent="0.45">
      <c r="B62" s="1">
        <v>45817</v>
      </c>
      <c r="C62" s="5">
        <v>60</v>
      </c>
      <c r="D62" s="5">
        <v>193</v>
      </c>
      <c r="E62" s="2">
        <v>0.09</v>
      </c>
      <c r="F62" s="2">
        <v>0.8</v>
      </c>
      <c r="G62" s="3">
        <f t="shared" si="2"/>
        <v>3.2166666666666668</v>
      </c>
      <c r="H62" s="4">
        <f t="shared" si="3"/>
        <v>0.84507042253521125</v>
      </c>
    </row>
    <row r="63" spans="2:13" x14ac:dyDescent="0.45">
      <c r="B63" s="1">
        <v>45818</v>
      </c>
      <c r="C63" s="5">
        <v>2</v>
      </c>
      <c r="D63" s="5">
        <v>5</v>
      </c>
      <c r="E63" s="2">
        <v>0.56999999999999995</v>
      </c>
      <c r="F63" s="2">
        <v>0.59</v>
      </c>
      <c r="G63" s="3">
        <f t="shared" si="2"/>
        <v>2.5</v>
      </c>
      <c r="H63" s="4">
        <f t="shared" si="3"/>
        <v>0.99999999999999911</v>
      </c>
    </row>
    <row r="64" spans="2:13" x14ac:dyDescent="0.45">
      <c r="B64" s="1">
        <v>45818</v>
      </c>
      <c r="C64" s="5">
        <v>3</v>
      </c>
      <c r="D64" s="5">
        <v>8</v>
      </c>
      <c r="E64" s="2">
        <v>0.59</v>
      </c>
      <c r="F64" s="2">
        <v>0.61</v>
      </c>
      <c r="G64" s="3">
        <f t="shared" ref="G64:G80" si="4">D64/C64</f>
        <v>2.6666666666666665</v>
      </c>
      <c r="H64" s="4">
        <f t="shared" ref="H64:H80" si="5">C64/(F64-E64)/100</f>
        <v>1.4999999999999987</v>
      </c>
    </row>
    <row r="65" spans="2:8" x14ac:dyDescent="0.45">
      <c r="B65" s="1">
        <v>45819</v>
      </c>
      <c r="C65" s="5">
        <v>16</v>
      </c>
      <c r="D65" s="5">
        <v>60</v>
      </c>
      <c r="E65" s="2">
        <v>0.61</v>
      </c>
      <c r="F65" s="2">
        <v>0.8</v>
      </c>
      <c r="G65" s="3">
        <f t="shared" si="4"/>
        <v>3.75</v>
      </c>
      <c r="H65" s="4">
        <f t="shared" si="5"/>
        <v>0.84210526315789447</v>
      </c>
    </row>
    <row r="66" spans="2:8" x14ac:dyDescent="0.45">
      <c r="B66" s="1">
        <v>45819</v>
      </c>
      <c r="C66" s="5">
        <v>5</v>
      </c>
      <c r="D66" s="5">
        <v>11</v>
      </c>
      <c r="E66" s="2">
        <v>0.74</v>
      </c>
      <c r="F66" s="2">
        <v>0.8</v>
      </c>
      <c r="G66" s="3">
        <f t="shared" si="4"/>
        <v>2.2000000000000002</v>
      </c>
      <c r="H66" s="4">
        <f t="shared" si="5"/>
        <v>0.83333333333333259</v>
      </c>
    </row>
    <row r="67" spans="2:8" x14ac:dyDescent="0.45">
      <c r="B67" s="1">
        <v>45821</v>
      </c>
      <c r="C67" s="5">
        <v>6</v>
      </c>
      <c r="D67" s="5">
        <v>11</v>
      </c>
      <c r="E67" s="2">
        <v>0.73</v>
      </c>
      <c r="F67" s="2">
        <v>0.79</v>
      </c>
      <c r="G67" s="3">
        <f t="shared" si="4"/>
        <v>1.8333333333333333</v>
      </c>
      <c r="H67" s="4">
        <f t="shared" si="5"/>
        <v>0.99999999999999911</v>
      </c>
    </row>
    <row r="68" spans="2:8" x14ac:dyDescent="0.45">
      <c r="B68" s="1">
        <v>45822</v>
      </c>
      <c r="C68" s="5">
        <v>30</v>
      </c>
      <c r="D68" s="5">
        <v>94</v>
      </c>
      <c r="E68" s="2">
        <v>0.46</v>
      </c>
      <c r="F68" s="2">
        <v>0.8</v>
      </c>
      <c r="G68" s="3">
        <f t="shared" si="4"/>
        <v>3.1333333333333333</v>
      </c>
      <c r="H68" s="4">
        <f t="shared" si="5"/>
        <v>0.88235294117647056</v>
      </c>
    </row>
    <row r="69" spans="2:8" x14ac:dyDescent="0.45">
      <c r="B69" s="1">
        <v>45822</v>
      </c>
      <c r="C69" s="5">
        <v>8</v>
      </c>
      <c r="D69" s="5">
        <v>23</v>
      </c>
      <c r="E69" s="2">
        <v>0.36</v>
      </c>
      <c r="F69" s="2">
        <v>0.45</v>
      </c>
      <c r="G69" s="3">
        <f t="shared" si="4"/>
        <v>2.875</v>
      </c>
      <c r="H69" s="4">
        <f t="shared" si="5"/>
        <v>0.88888888888888873</v>
      </c>
    </row>
    <row r="70" spans="2:8" x14ac:dyDescent="0.45">
      <c r="B70" s="1">
        <v>45823</v>
      </c>
      <c r="C70" s="5">
        <v>31</v>
      </c>
      <c r="D70" s="5">
        <v>101</v>
      </c>
      <c r="E70" s="2">
        <v>0.44</v>
      </c>
      <c r="F70" s="2">
        <v>0.8</v>
      </c>
      <c r="G70" s="3">
        <f t="shared" si="4"/>
        <v>3.2580645161290325</v>
      </c>
      <c r="H70" s="4">
        <f t="shared" si="5"/>
        <v>0.86111111111111105</v>
      </c>
    </row>
    <row r="71" spans="2:8" x14ac:dyDescent="0.45">
      <c r="B71" s="1">
        <v>45825</v>
      </c>
      <c r="C71" s="5">
        <v>16</v>
      </c>
      <c r="D71" s="5">
        <v>53</v>
      </c>
      <c r="E71" s="2">
        <v>0.62</v>
      </c>
      <c r="F71" s="2">
        <v>0.79</v>
      </c>
      <c r="G71" s="3">
        <f t="shared" si="4"/>
        <v>3.3125</v>
      </c>
      <c r="H71" s="4">
        <f t="shared" si="5"/>
        <v>0.94117647058823506</v>
      </c>
    </row>
    <row r="72" spans="2:8" x14ac:dyDescent="0.45">
      <c r="B72" s="1">
        <v>45826</v>
      </c>
      <c r="C72" s="5">
        <v>5</v>
      </c>
      <c r="D72" s="5">
        <v>15</v>
      </c>
      <c r="E72" s="2">
        <v>0.74</v>
      </c>
      <c r="F72" s="2">
        <v>0.8</v>
      </c>
      <c r="G72" s="3">
        <f t="shared" si="4"/>
        <v>3</v>
      </c>
      <c r="H72" s="4">
        <f t="shared" si="5"/>
        <v>0.83333333333333259</v>
      </c>
    </row>
    <row r="73" spans="2:8" x14ac:dyDescent="0.45">
      <c r="B73" s="1">
        <v>45826</v>
      </c>
      <c r="C73" s="5">
        <v>2</v>
      </c>
      <c r="D73" s="5">
        <v>4</v>
      </c>
      <c r="E73" s="2">
        <v>0.77</v>
      </c>
      <c r="F73" s="2">
        <v>0.8</v>
      </c>
      <c r="G73" s="3">
        <f t="shared" si="4"/>
        <v>2</v>
      </c>
      <c r="H73" s="4">
        <f t="shared" si="5"/>
        <v>0.66666666666666596</v>
      </c>
    </row>
    <row r="74" spans="2:8" x14ac:dyDescent="0.45">
      <c r="B74" s="1">
        <v>45828</v>
      </c>
      <c r="C74" s="5">
        <v>22</v>
      </c>
      <c r="D74" s="5">
        <v>72</v>
      </c>
      <c r="E74" s="2">
        <v>0.55000000000000004</v>
      </c>
      <c r="F74" s="2">
        <v>0.79</v>
      </c>
      <c r="G74" s="3">
        <f t="shared" si="4"/>
        <v>3.2727272727272729</v>
      </c>
      <c r="H74" s="4">
        <f t="shared" si="5"/>
        <v>0.91666666666666674</v>
      </c>
    </row>
    <row r="75" spans="2:8" x14ac:dyDescent="0.45">
      <c r="B75" s="1">
        <v>45829</v>
      </c>
      <c r="C75" s="5">
        <v>20</v>
      </c>
      <c r="D75" s="5">
        <v>54</v>
      </c>
      <c r="E75" s="2">
        <v>0.56999999999999995</v>
      </c>
      <c r="F75" s="2">
        <v>0.8</v>
      </c>
      <c r="G75" s="3">
        <f t="shared" si="4"/>
        <v>2.7</v>
      </c>
      <c r="H75" s="4">
        <f t="shared" si="5"/>
        <v>0.86956521739130399</v>
      </c>
    </row>
    <row r="76" spans="2:8" x14ac:dyDescent="0.45">
      <c r="B76" s="1">
        <v>45830</v>
      </c>
      <c r="C76" s="5">
        <v>5</v>
      </c>
      <c r="D76" s="5">
        <v>11</v>
      </c>
      <c r="E76" s="2">
        <v>0.74</v>
      </c>
      <c r="F76" s="2">
        <v>0.8</v>
      </c>
      <c r="G76" s="3">
        <f t="shared" si="4"/>
        <v>2.2000000000000002</v>
      </c>
      <c r="H76" s="4">
        <f t="shared" si="5"/>
        <v>0.83333333333333259</v>
      </c>
    </row>
    <row r="77" spans="2:8" x14ac:dyDescent="0.45">
      <c r="B77" s="1">
        <v>45831</v>
      </c>
      <c r="C77" s="5">
        <v>9</v>
      </c>
      <c r="D77" s="5">
        <v>27</v>
      </c>
      <c r="E77" s="2">
        <v>0.7</v>
      </c>
      <c r="F77" s="2">
        <v>0.8</v>
      </c>
      <c r="G77" s="3">
        <f t="shared" si="4"/>
        <v>3</v>
      </c>
      <c r="H77" s="4">
        <f t="shared" si="5"/>
        <v>0.89999999999999913</v>
      </c>
    </row>
    <row r="78" spans="2:8" x14ac:dyDescent="0.45">
      <c r="B78" s="1">
        <v>45833</v>
      </c>
      <c r="C78" s="5">
        <v>3</v>
      </c>
      <c r="D78" s="5">
        <v>10</v>
      </c>
      <c r="E78" s="2">
        <v>0.71</v>
      </c>
      <c r="F78" s="2">
        <v>0.74</v>
      </c>
      <c r="G78" s="3">
        <f t="shared" si="4"/>
        <v>3.3333333333333335</v>
      </c>
      <c r="H78" s="4">
        <f t="shared" si="5"/>
        <v>0.99999999999999911</v>
      </c>
    </row>
    <row r="79" spans="2:8" x14ac:dyDescent="0.45">
      <c r="B79" s="1">
        <v>45833</v>
      </c>
      <c r="C79" s="5">
        <v>12</v>
      </c>
      <c r="D79" s="5">
        <v>36</v>
      </c>
      <c r="E79" s="2">
        <v>0.67</v>
      </c>
      <c r="F79" s="2">
        <v>0.79</v>
      </c>
      <c r="G79" s="3">
        <f t="shared" si="4"/>
        <v>3</v>
      </c>
      <c r="H79" s="4">
        <f t="shared" si="5"/>
        <v>1</v>
      </c>
    </row>
    <row r="80" spans="2:8" x14ac:dyDescent="0.45">
      <c r="B80" s="1">
        <v>45835</v>
      </c>
      <c r="C80" s="5">
        <v>5</v>
      </c>
      <c r="D80" s="5">
        <v>12</v>
      </c>
      <c r="E80" s="2">
        <v>0.74</v>
      </c>
      <c r="F80" s="2">
        <v>0.8</v>
      </c>
      <c r="G80" s="3">
        <f t="shared" si="4"/>
        <v>2.4</v>
      </c>
      <c r="H80" s="4">
        <f t="shared" si="5"/>
        <v>0.83333333333333259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Botnick</dc:creator>
  <cp:lastModifiedBy>Eric Botnick</cp:lastModifiedBy>
  <dcterms:created xsi:type="dcterms:W3CDTF">2025-05-16T20:53:42Z</dcterms:created>
  <dcterms:modified xsi:type="dcterms:W3CDTF">2025-06-28T21:51:23Z</dcterms:modified>
</cp:coreProperties>
</file>